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ZGAPPS\Dane$\m.pajak\Moje dokumenty\"/>
    </mc:Choice>
  </mc:AlternateContent>
  <xr:revisionPtr revIDLastSave="0" documentId="8_{FE5AF350-45E4-48F2-BA1A-85773C095B44}" xr6:coauthVersionLast="47" xr6:coauthVersionMax="47" xr10:uidLastSave="{00000000-0000-0000-0000-000000000000}"/>
  <bookViews>
    <workbookView xWindow="-103" yWindow="-103" windowWidth="33120" windowHeight="18000" xr2:uid="{89D59D4A-A184-4DF0-AB19-A6D7FF86A5EB}"/>
  </bookViews>
  <sheets>
    <sheet name="Arkusz1" sheetId="1" r:id="rId1"/>
  </sheets>
  <definedNames>
    <definedName name="_xlnm.Print_Area" localSheetId="0">Arkusz1!$A$1:$U$8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V7" i="1"/>
  <c r="V5" i="1"/>
  <c r="V4" i="1"/>
  <c r="V12" i="1" s="1"/>
</calcChain>
</file>

<file path=xl/sharedStrings.xml><?xml version="1.0" encoding="utf-8"?>
<sst xmlns="http://schemas.openxmlformats.org/spreadsheetml/2006/main" count="45" uniqueCount="25">
  <si>
    <t>Pożyczka:</t>
  </si>
  <si>
    <t>1.</t>
  </si>
  <si>
    <r>
      <rPr>
        <b/>
        <sz val="11"/>
        <color theme="1"/>
        <rFont val="Calibri"/>
        <family val="2"/>
        <charset val="238"/>
        <scheme val="minor"/>
      </rPr>
      <t>umowa  nr 2021P2259S</t>
    </r>
    <r>
      <rPr>
        <sz val="11"/>
        <color theme="1"/>
        <rFont val="Calibri"/>
        <family val="2"/>
        <scheme val="minor"/>
      </rPr>
      <t xml:space="preserve"> na dofinansowanie zadania pn. "Budowa instalacji fotowoltaicznej o mocy około 1MWp na terenie Regionalnego Zakładu Gospodarowania Odpadami w Słajsinie na działce nr 66/8 o powierzchni 2,8318 ha, obręb Słajsino, gm. Nowogard"</t>
    </r>
  </si>
  <si>
    <t>płatne do 30.09.2022</t>
  </si>
  <si>
    <t>płatne do 31.10.2022</t>
  </si>
  <si>
    <t>płatne do 30.11.2022</t>
  </si>
  <si>
    <t>płatne do 31.12.2022</t>
  </si>
  <si>
    <t>płatne do 31.01.2023</t>
  </si>
  <si>
    <t>płatne do 28.02.2023</t>
  </si>
  <si>
    <t>płatne do 31.03.2023</t>
  </si>
  <si>
    <t>płatne do 30.04.2023</t>
  </si>
  <si>
    <t>płatne do 31.05.2023</t>
  </si>
  <si>
    <t>płatne do 30.06.2023</t>
  </si>
  <si>
    <t>płatne do 31.07.2023</t>
  </si>
  <si>
    <t>płatne do 31.08.2023</t>
  </si>
  <si>
    <t>płatne do 30.09.2023</t>
  </si>
  <si>
    <t>płatne do 31.10.2023</t>
  </si>
  <si>
    <t>płatne do 30.11.2023</t>
  </si>
  <si>
    <t>płatne do 31.12.2023</t>
  </si>
  <si>
    <t>płatne do 31.01.2024</t>
  </si>
  <si>
    <t>płatne do 29.02.2024</t>
  </si>
  <si>
    <t>data spłaty</t>
  </si>
  <si>
    <t>kwota spłaty</t>
  </si>
  <si>
    <t>2.</t>
  </si>
  <si>
    <r>
      <rPr>
        <b/>
        <sz val="11"/>
        <color theme="1"/>
        <rFont val="Calibri"/>
        <family val="2"/>
        <charset val="238"/>
        <scheme val="minor"/>
      </rPr>
      <t>umowa nr 2021P2272S</t>
    </r>
    <r>
      <rPr>
        <sz val="11"/>
        <color theme="1"/>
        <rFont val="Calibri"/>
        <family val="2"/>
        <scheme val="minor"/>
      </rPr>
      <t xml:space="preserve"> na dofinansowanie zadania pn. "Budowa kwatery składowania odpadów innych niż niebepieczne i obojętne - rozbudowa o następną kwaterę wraz z niezbędną infrastrukturą towarzyszącą w ramach Regionalnego Zakładu Gospodarowania Odpadami w Słasinie, gm. Nowogard"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</si>
</sst>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0" fillId="0" borderId="0" xfId="0" applyAlignment="1">
      <alignment wrapText="1"/>
    </xf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2B67-F99B-4417-9095-EB0869144CBC}">
  <dimension ref="A2:Z12"/>
  <sheetViews>
    <sheetView tabSelected="1" view="pageBreakPreview" zoomScale="60" zoomScaleNormal="100" workbookViewId="0">
      <selection activeCell="B54" sqref="B54"/>
    </sheetView>
  </sheetViews>
  <sheetFormatPr defaultRowHeight="14.6" x14ac:dyDescent="0.4"/>
  <cols>
    <col min="2" max="2" width="95.15234375" customWidth="1"/>
    <col min="3" max="36" width="17.4609375" customWidth="1"/>
  </cols>
  <sheetData>
    <row r="2" spans="1:26" s="4" customFormat="1" ht="51.55" customHeight="1" x14ac:dyDescent="0.4">
      <c r="A2" s="1" t="s">
        <v>0</v>
      </c>
      <c r="B2" s="2"/>
      <c r="C2" s="3"/>
      <c r="D2" s="3"/>
    </row>
    <row r="3" spans="1:26" s="9" customFormat="1" ht="51.55" customHeight="1" x14ac:dyDescent="0.4">
      <c r="A3" s="5" t="s">
        <v>1</v>
      </c>
      <c r="B3" s="6" t="s">
        <v>2</v>
      </c>
      <c r="C3" s="7" t="s">
        <v>3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6" s="9" customFormat="1" ht="51.55" customHeight="1" x14ac:dyDescent="0.4">
      <c r="A4" s="5"/>
      <c r="B4" s="8" t="s">
        <v>21</v>
      </c>
      <c r="C4" s="10">
        <v>44755</v>
      </c>
      <c r="D4" s="10">
        <v>44831</v>
      </c>
      <c r="E4" s="10">
        <v>44852</v>
      </c>
      <c r="F4" s="10">
        <v>44888</v>
      </c>
      <c r="G4" s="10">
        <v>44907</v>
      </c>
      <c r="H4" s="10">
        <v>44952</v>
      </c>
      <c r="I4" s="10">
        <v>44973</v>
      </c>
      <c r="J4" s="10">
        <v>44991</v>
      </c>
      <c r="K4" s="10">
        <v>45022</v>
      </c>
      <c r="L4" s="10">
        <v>45061</v>
      </c>
      <c r="M4" s="10">
        <v>45086</v>
      </c>
      <c r="N4" s="10">
        <v>45118</v>
      </c>
      <c r="O4" s="10">
        <v>45141</v>
      </c>
      <c r="P4" s="10">
        <v>45180</v>
      </c>
      <c r="Q4" s="10">
        <v>45211</v>
      </c>
      <c r="R4" s="10">
        <v>45243</v>
      </c>
      <c r="S4" s="10">
        <v>45271</v>
      </c>
      <c r="T4" s="10">
        <v>45300</v>
      </c>
      <c r="U4" s="10">
        <v>45329</v>
      </c>
      <c r="V4" s="11">
        <f>SUM(H5:Q5)</f>
        <v>88910</v>
      </c>
    </row>
    <row r="5" spans="1:26" s="9" customFormat="1" ht="51.55" customHeight="1" x14ac:dyDescent="0.4">
      <c r="A5" s="5"/>
      <c r="B5" s="8" t="s">
        <v>22</v>
      </c>
      <c r="C5" s="12">
        <v>166677.59</v>
      </c>
      <c r="D5" s="12">
        <v>17782</v>
      </c>
      <c r="E5" s="12">
        <v>8891</v>
      </c>
      <c r="F5" s="12">
        <v>8891</v>
      </c>
      <c r="G5" s="12">
        <v>8891</v>
      </c>
      <c r="H5" s="12">
        <v>8891</v>
      </c>
      <c r="I5" s="12">
        <v>8891</v>
      </c>
      <c r="J5" s="12">
        <v>8891</v>
      </c>
      <c r="K5" s="12">
        <v>8891</v>
      </c>
      <c r="L5" s="12">
        <v>8891</v>
      </c>
      <c r="M5" s="12">
        <v>8891</v>
      </c>
      <c r="N5" s="12">
        <v>8891</v>
      </c>
      <c r="O5" s="12">
        <v>8891</v>
      </c>
      <c r="P5" s="12">
        <v>8891</v>
      </c>
      <c r="Q5" s="12">
        <v>8891</v>
      </c>
      <c r="R5" s="12">
        <v>8891</v>
      </c>
      <c r="S5" s="12">
        <v>8891</v>
      </c>
      <c r="T5" s="12">
        <v>8891</v>
      </c>
      <c r="U5" s="12">
        <v>8891</v>
      </c>
      <c r="V5" s="11">
        <f>SUM(C5:U5)</f>
        <v>335606.58999999997</v>
      </c>
      <c r="W5" s="11"/>
    </row>
    <row r="6" spans="1:26" s="9" customFormat="1" ht="51.55" customHeight="1" x14ac:dyDescent="0.4">
      <c r="A6" s="5" t="s">
        <v>23</v>
      </c>
      <c r="B6" s="6" t="s">
        <v>24</v>
      </c>
      <c r="C6" s="7"/>
      <c r="D6" s="7"/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14</v>
      </c>
      <c r="Q6" s="8" t="s">
        <v>16</v>
      </c>
      <c r="R6" s="8" t="s">
        <v>17</v>
      </c>
      <c r="S6" s="8" t="s">
        <v>18</v>
      </c>
      <c r="T6" s="8" t="s">
        <v>19</v>
      </c>
      <c r="U6" s="8" t="s">
        <v>20</v>
      </c>
    </row>
    <row r="7" spans="1:26" s="9" customFormat="1" ht="51.55" customHeight="1" x14ac:dyDescent="0.4">
      <c r="A7" s="5"/>
      <c r="B7" s="8" t="s">
        <v>21</v>
      </c>
      <c r="C7" s="10"/>
      <c r="D7" s="8"/>
      <c r="E7" s="10">
        <v>44852</v>
      </c>
      <c r="F7" s="10">
        <v>44888</v>
      </c>
      <c r="G7" s="10">
        <v>44907</v>
      </c>
      <c r="H7" s="10">
        <v>44952</v>
      </c>
      <c r="I7" s="10">
        <v>44973</v>
      </c>
      <c r="J7" s="10">
        <v>44991</v>
      </c>
      <c r="K7" s="10">
        <v>45022</v>
      </c>
      <c r="L7" s="10">
        <v>45061</v>
      </c>
      <c r="M7" s="10">
        <v>45086</v>
      </c>
      <c r="N7" s="10">
        <v>45118</v>
      </c>
      <c r="O7" s="10">
        <v>45141</v>
      </c>
      <c r="P7" s="10">
        <v>45180</v>
      </c>
      <c r="Q7" s="10">
        <v>45211</v>
      </c>
      <c r="R7" s="10">
        <v>45243</v>
      </c>
      <c r="S7" s="10">
        <v>45271</v>
      </c>
      <c r="T7" s="10">
        <v>45300</v>
      </c>
      <c r="U7" s="10">
        <v>45329</v>
      </c>
      <c r="V7" s="11">
        <f>SUM(H8:O8)</f>
        <v>741432</v>
      </c>
    </row>
    <row r="8" spans="1:26" s="13" customFormat="1" ht="51.55" customHeight="1" x14ac:dyDescent="0.4">
      <c r="A8" s="5"/>
      <c r="B8" s="8" t="s">
        <v>22</v>
      </c>
      <c r="C8" s="12"/>
      <c r="D8" s="12"/>
      <c r="E8" s="12">
        <v>998218</v>
      </c>
      <c r="F8" s="12">
        <v>92679</v>
      </c>
      <c r="G8" s="12">
        <v>92679</v>
      </c>
      <c r="H8" s="12">
        <v>92679</v>
      </c>
      <c r="I8" s="12">
        <v>92679</v>
      </c>
      <c r="J8" s="12">
        <v>92679</v>
      </c>
      <c r="K8" s="12">
        <v>92679</v>
      </c>
      <c r="L8" s="12">
        <v>92679</v>
      </c>
      <c r="M8" s="12">
        <v>92679</v>
      </c>
      <c r="N8" s="12">
        <v>92679</v>
      </c>
      <c r="O8" s="12">
        <v>92679</v>
      </c>
      <c r="P8" s="12">
        <v>92679</v>
      </c>
      <c r="Q8" s="12">
        <v>92679</v>
      </c>
      <c r="R8" s="12">
        <v>92679</v>
      </c>
      <c r="S8" s="12">
        <v>92679</v>
      </c>
      <c r="T8" s="12">
        <v>92679</v>
      </c>
      <c r="U8" s="12">
        <v>92679</v>
      </c>
      <c r="V8" s="11">
        <f>SUM(E8:U8)</f>
        <v>2481082</v>
      </c>
      <c r="W8" s="9"/>
      <c r="X8" s="9"/>
      <c r="Y8" s="9"/>
      <c r="Z8" s="9"/>
    </row>
    <row r="9" spans="1:26" s="13" customFormat="1" x14ac:dyDescent="0.4"/>
    <row r="10" spans="1:26" s="13" customFormat="1" x14ac:dyDescent="0.4"/>
    <row r="11" spans="1:26" x14ac:dyDescent="0.4">
      <c r="H11" s="14"/>
      <c r="I11" s="14"/>
    </row>
    <row r="12" spans="1:26" x14ac:dyDescent="0.4">
      <c r="V12" s="14">
        <f>SUM(V4+V7)</f>
        <v>830342</v>
      </c>
    </row>
  </sheetData>
  <mergeCells count="3">
    <mergeCell ref="A2:B2"/>
    <mergeCell ref="A3:A5"/>
    <mergeCell ref="A6:A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Pająk</dc:creator>
  <cp:lastModifiedBy>Monika Pająk</cp:lastModifiedBy>
  <dcterms:created xsi:type="dcterms:W3CDTF">2024-02-15T10:34:59Z</dcterms:created>
  <dcterms:modified xsi:type="dcterms:W3CDTF">2024-02-15T10:35:18Z</dcterms:modified>
</cp:coreProperties>
</file>